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13_ncr:1_{87C47330-EE80-445D-97B2-2E54E592A4C5}" xr6:coauthVersionLast="47" xr6:coauthVersionMax="47" xr10:uidLastSave="{00000000-0000-0000-0000-000000000000}"/>
  <bookViews>
    <workbookView xWindow="390" yWindow="390" windowWidth="28170" windowHeight="14550" xr2:uid="{00000000-000D-0000-FFFF-FFFF00000000}"/>
  </bookViews>
  <sheets>
    <sheet name="Киевская СШ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8" l="1"/>
  <c r="C29" i="18" l="1"/>
  <c r="E28" i="18"/>
  <c r="D28" i="18"/>
  <c r="E25" i="18"/>
  <c r="D25" i="18"/>
  <c r="E22" i="18"/>
  <c r="D22" i="18"/>
  <c r="E19" i="18"/>
  <c r="D19" i="18"/>
  <c r="C26" i="18"/>
  <c r="C28" i="18" s="1"/>
  <c r="C23" i="18"/>
  <c r="C25" i="18" s="1"/>
  <c r="C20" i="18"/>
  <c r="C22" i="18" s="1"/>
  <c r="C17" i="18"/>
  <c r="C15" i="18" l="1"/>
  <c r="C19" i="18"/>
  <c r="E15" i="18"/>
  <c r="E13" i="18" s="1"/>
  <c r="D15" i="18"/>
  <c r="D13" i="18" s="1"/>
  <c r="C13" i="18" l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<sst xmlns="http://schemas.openxmlformats.org/spreadsheetml/2006/main" count="55" uniqueCount="32">
  <si>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</si>
  <si>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</si>
  <si>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</si>
  <si>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</si>
  <si>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</si>
  <si>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</si>
  <si>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</si>
  <si>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</si>
  <si>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</si>
  <si>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</si>
  <si>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</si>
  <si>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</si>
  <si>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</si>
  <si>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</si>
  <si>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</si>
  <si>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</si>
  <si>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</si>
  <si>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</si>
  <si>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</si>
  <si>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</si>
  <si>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</si>
  <si>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</si>
  <si>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</si>
  <si>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</si>
  <si>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</si>
  <si>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</si>
  <si>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</si>
  <si>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</si>
  <si>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</si>
  <si>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КГУ "Киевская СШ"</t>
  </si>
  <si>
    <t>по состоянию на "01" июля 2021г.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</si>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</sst>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i/>
      <sz val="12"/>
      <name val="Arial Narrow"/>
      <family val="2"/>
      <charset val="204"/>
    </font>
    <font>
      <i/>
      <sz val="10"/>
      <name val="Arial Narrow"/>
      <family val="2"/>
      <charset val="204"/>
    </font>
    <font>
      <i/>
      <u/>
      <sz val="14"/>
      <name val="Arial Narrow"/>
      <family val="2"/>
      <charset val="204"/>
    </font>
    <font>
      <i/>
      <sz val="14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6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/>
    <xf numFmtId="164" fontId="2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3" borderId="2" xfId="0" applyFont="1" applyFill="1" applyBorder="1"/>
    <xf numFmtId="164" fontId="2" fillId="4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topLeftCell="A25" workbookViewId="0">
      <selection activeCell="D33" sqref="D33:E33"/>
    </sheetView>
  </sheetViews>
  <sheetFormatPr defaultRowHeight="15" x14ac:dyDescent="0.25"/>
  <cols>
    <col min="1" max="1" width="69.42578125" customWidth="1"/>
    <col min="3" max="5" width="12" customWidth="1"/>
  </cols>
  <sheetData>
    <row r="1" spans="1:5" ht="20.25" x14ac:dyDescent="0.3">
      <c r="A1" s="21" t="s">
        <v>11</v>
      </c>
      <c r="B1" s="21"/>
      <c r="C1" s="21"/>
      <c r="D1" s="21"/>
      <c r="E1" s="21"/>
    </row>
    <row r="2" spans="1:5" ht="20.25" x14ac:dyDescent="0.3">
      <c r="A2" s="21" t="s">
        <v>30</v>
      </c>
      <c r="B2" s="21"/>
      <c r="C2" s="21"/>
      <c r="D2" s="21"/>
      <c r="E2" s="21"/>
    </row>
    <row r="4" spans="1:5" ht="20.25" x14ac:dyDescent="0.3">
      <c r="A4" s="22" t="s">
        <v>29</v>
      </c>
      <c r="B4" s="22"/>
      <c r="C4" s="22"/>
      <c r="D4" s="22"/>
      <c r="E4" s="22"/>
    </row>
    <row r="5" spans="1:5" x14ac:dyDescent="0.25">
      <c r="A5" s="23" t="s">
        <v>12</v>
      </c>
      <c r="B5" s="23"/>
      <c r="C5" s="23"/>
      <c r="D5" s="23"/>
      <c r="E5" s="23"/>
    </row>
    <row r="6" spans="1:5" ht="20.25" x14ac:dyDescent="0.3">
      <c r="A6" s="4"/>
      <c r="B6" s="3"/>
      <c r="C6" s="1"/>
      <c r="D6" s="1"/>
      <c r="E6" s="1"/>
    </row>
    <row r="7" spans="1:5" ht="20.25" x14ac:dyDescent="0.3">
      <c r="A7" s="5" t="s">
        <v>13</v>
      </c>
      <c r="B7" s="3"/>
      <c r="C7" s="1"/>
      <c r="D7" s="1"/>
      <c r="E7" s="1"/>
    </row>
    <row r="8" spans="1:5" ht="20.25" x14ac:dyDescent="0.3">
      <c r="A8" s="2"/>
      <c r="B8" s="3"/>
      <c r="C8" s="1"/>
      <c r="D8" s="1"/>
      <c r="E8" s="1"/>
    </row>
    <row r="9" spans="1:5" ht="20.25" x14ac:dyDescent="0.25">
      <c r="A9" s="24" t="s">
        <v>22</v>
      </c>
      <c r="B9" s="25" t="s">
        <v>14</v>
      </c>
      <c r="C9" s="24" t="s">
        <v>31</v>
      </c>
      <c r="D9" s="24"/>
      <c r="E9" s="24"/>
    </row>
    <row r="10" spans="1:5" ht="40.5" x14ac:dyDescent="0.25">
      <c r="A10" s="24"/>
      <c r="B10" s="25"/>
      <c r="C10" s="18" t="s">
        <v>15</v>
      </c>
      <c r="D10" s="18" t="s">
        <v>16</v>
      </c>
      <c r="E10" s="17" t="s">
        <v>10</v>
      </c>
    </row>
    <row r="11" spans="1:5" ht="20.25" x14ac:dyDescent="0.3">
      <c r="A11" s="6" t="s">
        <v>17</v>
      </c>
      <c r="B11" s="7" t="s">
        <v>7</v>
      </c>
      <c r="C11" s="8">
        <v>90</v>
      </c>
      <c r="D11" s="8">
        <v>90</v>
      </c>
      <c r="E11" s="8">
        <v>90</v>
      </c>
    </row>
    <row r="12" spans="1:5" ht="25.5" x14ac:dyDescent="0.3">
      <c r="A12" s="9" t="s">
        <v>19</v>
      </c>
      <c r="B12" s="7" t="s">
        <v>2</v>
      </c>
      <c r="C12" s="8">
        <v>0.5</v>
      </c>
      <c r="D12" s="8">
        <v>0.5</v>
      </c>
      <c r="E12" s="8">
        <v>0.5</v>
      </c>
    </row>
    <row r="13" spans="1:5" ht="25.5" x14ac:dyDescent="0.3">
      <c r="A13" s="6" t="s">
        <v>8</v>
      </c>
      <c r="B13" s="7" t="s">
        <v>2</v>
      </c>
      <c r="C13" s="8">
        <f>C15+C29+C30+C31+C32+C33</f>
        <v>116855.09999999999</v>
      </c>
      <c r="D13" s="8">
        <f t="shared" ref="D13:E13" si="0">D15+D29+D30+D31+D32+D33</f>
        <v>28358.3</v>
      </c>
      <c r="E13" s="8">
        <f t="shared" si="0"/>
        <v>28358.3</v>
      </c>
    </row>
    <row r="14" spans="1:5" ht="20.25" x14ac:dyDescent="0.3">
      <c r="A14" s="10" t="s">
        <v>0</v>
      </c>
      <c r="B14" s="11"/>
      <c r="C14" s="8"/>
      <c r="D14" s="8"/>
      <c r="E14" s="8"/>
    </row>
    <row r="15" spans="1:5" ht="25.5" x14ac:dyDescent="0.3">
      <c r="A15" s="6" t="s">
        <v>9</v>
      </c>
      <c r="B15" s="7" t="s">
        <v>2</v>
      </c>
      <c r="C15" s="16">
        <f>C17+C20+C23+C26</f>
        <v>101160</v>
      </c>
      <c r="D15" s="16">
        <f t="shared" ref="D15:E15" si="1">D17+D20+D23+D26</f>
        <v>25290</v>
      </c>
      <c r="E15" s="16">
        <f t="shared" si="1"/>
        <v>25290</v>
      </c>
    </row>
    <row r="16" spans="1:5" ht="20.25" x14ac:dyDescent="0.3">
      <c r="A16" s="10" t="s">
        <v>1</v>
      </c>
      <c r="B16" s="11"/>
      <c r="C16" s="15"/>
      <c r="D16" s="15"/>
      <c r="E16" s="15"/>
    </row>
    <row r="17" spans="1:5" ht="25.5" x14ac:dyDescent="0.3">
      <c r="A17" s="8" t="s">
        <v>23</v>
      </c>
      <c r="B17" s="7" t="s">
        <v>2</v>
      </c>
      <c r="C17" s="19">
        <f>D17*4</f>
        <v>4711.2</v>
      </c>
      <c r="D17" s="19">
        <v>1177.8</v>
      </c>
      <c r="E17" s="19">
        <v>1177.8</v>
      </c>
    </row>
    <row r="18" spans="1:5" ht="20.25" x14ac:dyDescent="0.3">
      <c r="A18" s="9" t="s">
        <v>4</v>
      </c>
      <c r="B18" s="12" t="s">
        <v>3</v>
      </c>
      <c r="C18" s="15">
        <v>2</v>
      </c>
      <c r="D18" s="15">
        <v>2</v>
      </c>
      <c r="E18" s="15">
        <v>2</v>
      </c>
    </row>
    <row r="19" spans="1:5" ht="20.25" x14ac:dyDescent="0.3">
      <c r="A19" s="9" t="s">
        <v>20</v>
      </c>
      <c r="B19" s="7" t="s">
        <v>21</v>
      </c>
      <c r="C19" s="20">
        <f>(C17/C18)/12</f>
        <v>196.29999999999998</v>
      </c>
      <c r="D19" s="20">
        <f>(D17/D18)/3</f>
        <v>196.29999999999998</v>
      </c>
      <c r="E19" s="20">
        <f>(E17/E18)/3</f>
        <v>196.29999999999998</v>
      </c>
    </row>
    <row r="20" spans="1:5" ht="25.5" x14ac:dyDescent="0.3">
      <c r="A20" s="8" t="s">
        <v>24</v>
      </c>
      <c r="B20" s="7" t="s">
        <v>2</v>
      </c>
      <c r="C20" s="19">
        <f>D20*4</f>
        <v>79496.399999999994</v>
      </c>
      <c r="D20" s="19">
        <v>19874.099999999999</v>
      </c>
      <c r="E20" s="19">
        <v>19874.099999999999</v>
      </c>
    </row>
    <row r="21" spans="1:5" ht="20.25" x14ac:dyDescent="0.3">
      <c r="A21" s="9" t="s">
        <v>4</v>
      </c>
      <c r="B21" s="12" t="s">
        <v>3</v>
      </c>
      <c r="C21" s="15">
        <v>16</v>
      </c>
      <c r="D21" s="15">
        <v>16</v>
      </c>
      <c r="E21" s="15">
        <v>16</v>
      </c>
    </row>
    <row r="22" spans="1:5" ht="20.25" x14ac:dyDescent="0.3">
      <c r="A22" s="9" t="s">
        <v>20</v>
      </c>
      <c r="B22" s="7" t="s">
        <v>21</v>
      </c>
      <c r="C22" s="20">
        <f>(C20/C21)/12</f>
        <v>414.04374999999999</v>
      </c>
      <c r="D22" s="20">
        <f>(D20/D21)/3</f>
        <v>414.04374999999999</v>
      </c>
      <c r="E22" s="20">
        <f>(E20/E21)/3</f>
        <v>414.04374999999999</v>
      </c>
    </row>
    <row r="23" spans="1:5" ht="39" x14ac:dyDescent="0.3">
      <c r="A23" s="13" t="s">
        <v>25</v>
      </c>
      <c r="B23" s="7" t="s">
        <v>2</v>
      </c>
      <c r="C23" s="19">
        <f>D23*4</f>
        <v>5386.8</v>
      </c>
      <c r="D23" s="19">
        <v>1346.7</v>
      </c>
      <c r="E23" s="19">
        <v>1346.7</v>
      </c>
    </row>
    <row r="24" spans="1:5" ht="20.25" x14ac:dyDescent="0.3">
      <c r="A24" s="9" t="s">
        <v>4</v>
      </c>
      <c r="B24" s="12" t="s">
        <v>3</v>
      </c>
      <c r="C24" s="15">
        <v>3</v>
      </c>
      <c r="D24" s="15">
        <v>3</v>
      </c>
      <c r="E24" s="15">
        <v>3</v>
      </c>
    </row>
    <row r="25" spans="1:5" ht="20.25" x14ac:dyDescent="0.3">
      <c r="A25" s="9" t="s">
        <v>20</v>
      </c>
      <c r="B25" s="7" t="s">
        <v>21</v>
      </c>
      <c r="C25" s="20">
        <f>(C23/C24)/12</f>
        <v>149.63333333333335</v>
      </c>
      <c r="D25" s="20">
        <f>(D23/D24)/3</f>
        <v>149.63333333333335</v>
      </c>
      <c r="E25" s="20">
        <f>(E23/E24)/3</f>
        <v>149.63333333333335</v>
      </c>
    </row>
    <row r="26" spans="1:5" ht="25.5" x14ac:dyDescent="0.3">
      <c r="A26" s="8" t="s">
        <v>18</v>
      </c>
      <c r="B26" s="7" t="s">
        <v>2</v>
      </c>
      <c r="C26" s="19">
        <f>D26*4</f>
        <v>11565.6</v>
      </c>
      <c r="D26" s="19">
        <v>2891.4</v>
      </c>
      <c r="E26" s="19">
        <v>2891.4</v>
      </c>
    </row>
    <row r="27" spans="1:5" ht="20.25" x14ac:dyDescent="0.3">
      <c r="A27" s="9" t="s">
        <v>4</v>
      </c>
      <c r="B27" s="12" t="s">
        <v>3</v>
      </c>
      <c r="C27" s="15">
        <v>13.75</v>
      </c>
      <c r="D27" s="15">
        <v>13.75</v>
      </c>
      <c r="E27" s="15">
        <v>13.75</v>
      </c>
    </row>
    <row r="28" spans="1:5" ht="20.25" x14ac:dyDescent="0.3">
      <c r="A28" s="9" t="s">
        <v>20</v>
      </c>
      <c r="B28" s="7" t="s">
        <v>21</v>
      </c>
      <c r="C28" s="20">
        <f>(C26/C27)/12</f>
        <v>70.094545454545454</v>
      </c>
      <c r="D28" s="20">
        <f>(D26/D27)/3</f>
        <v>70.094545454545454</v>
      </c>
      <c r="E28" s="20">
        <f>(E26/E27)/3</f>
        <v>70.094545454545454</v>
      </c>
    </row>
    <row r="29" spans="1:5" ht="25.5" x14ac:dyDescent="0.3">
      <c r="A29" s="6" t="s">
        <v>5</v>
      </c>
      <c r="B29" s="7" t="s">
        <v>2</v>
      </c>
      <c r="C29" s="19">
        <f>D29*4</f>
        <v>7827.2</v>
      </c>
      <c r="D29" s="19">
        <v>1956.8</v>
      </c>
      <c r="E29" s="19">
        <v>1956.8</v>
      </c>
    </row>
    <row r="30" spans="1:5" ht="36.75" x14ac:dyDescent="0.3">
      <c r="A30" s="14" t="s">
        <v>26</v>
      </c>
      <c r="B30" s="7" t="s">
        <v>2</v>
      </c>
      <c r="C30" s="15">
        <v>5767.4</v>
      </c>
      <c r="D30" s="15">
        <f>248.2+4.1+338.6+183.1+337.5</f>
        <v>1111.5</v>
      </c>
      <c r="E30" s="15">
        <v>1111.5</v>
      </c>
    </row>
    <row r="31" spans="1:5" ht="25.5" x14ac:dyDescent="0.3">
      <c r="A31" s="14" t="s">
        <v>6</v>
      </c>
      <c r="B31" s="7" t="s">
        <v>2</v>
      </c>
      <c r="C31" s="15"/>
      <c r="D31" s="15"/>
      <c r="E31" s="15"/>
    </row>
    <row r="32" spans="1:5" ht="36.75" x14ac:dyDescent="0.3">
      <c r="A32" s="14" t="s">
        <v>27</v>
      </c>
      <c r="B32" s="7" t="s">
        <v>2</v>
      </c>
      <c r="C32" s="15"/>
      <c r="D32" s="15"/>
      <c r="E32" s="15"/>
    </row>
    <row r="33" spans="1:5" ht="52.5" x14ac:dyDescent="0.3">
      <c r="A33" s="14" t="s">
        <v>28</v>
      </c>
      <c r="B33" s="7" t="s">
        <v>2</v>
      </c>
      <c r="C33" s="15">
        <v>2100.5</v>
      </c>
      <c r="D33" s="15"/>
      <c r="E33" s="15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Киевская СШ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2021-10-26T05:32:32Z</dcterms:modified>
</cp:coreProperties>
</file>